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380" yWindow="440" windowWidth="27020" windowHeight="16220" tabRatio="500"/>
  </bookViews>
  <sheets>
    <sheet name="Fr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1" i="1"/>
  <c r="E11"/>
  <c r="D11"/>
  <c r="C11"/>
  <c r="F10"/>
  <c r="E10"/>
  <c r="D10"/>
  <c r="C10"/>
</calcChain>
</file>

<file path=xl/sharedStrings.xml><?xml version="1.0" encoding="utf-8"?>
<sst xmlns="http://schemas.openxmlformats.org/spreadsheetml/2006/main" count="51" uniqueCount="46">
  <si>
    <t>risque important</t>
    <phoneticPr fontId="2" type="noConversion"/>
  </si>
  <si>
    <t>risque majeur</t>
    <phoneticPr fontId="2" type="noConversion"/>
  </si>
  <si>
    <t>pas de risque augmenté</t>
    <phoneticPr fontId="2" type="noConversion"/>
  </si>
  <si>
    <t>Consultation de Nephrologie</t>
    <phoneticPr fontId="2" type="noConversion"/>
  </si>
  <si>
    <t>recommandée</t>
    <phoneticPr fontId="2" type="noConversion"/>
  </si>
  <si>
    <t>conseillée selon espérance de vie</t>
    <phoneticPr fontId="2" type="noConversion"/>
  </si>
  <si>
    <t>Normal</t>
    <phoneticPr fontId="2" type="noConversion"/>
  </si>
  <si>
    <t>150-499</t>
    <phoneticPr fontId="2" type="noConversion"/>
  </si>
  <si>
    <t>KDIGO</t>
    <phoneticPr fontId="2" type="noConversion"/>
  </si>
  <si>
    <t>Protéinurie</t>
    <phoneticPr fontId="2" type="noConversion"/>
  </si>
  <si>
    <t>Créatininurie</t>
    <phoneticPr fontId="2" type="noConversion"/>
  </si>
  <si>
    <t>Ratio ACR</t>
    <phoneticPr fontId="2" type="noConversion"/>
  </si>
  <si>
    <t>Ratio PCR</t>
    <phoneticPr fontId="2" type="noConversion"/>
  </si>
  <si>
    <t>&gt;&gt;&gt;&gt;</t>
    <phoneticPr fontId="2" type="noConversion"/>
  </si>
  <si>
    <t>&gt;&gt;&gt;&gt;</t>
    <phoneticPr fontId="2" type="noConversion"/>
  </si>
  <si>
    <t>DFG</t>
    <phoneticPr fontId="2" type="noConversion"/>
  </si>
  <si>
    <t>Albuminurie</t>
    <phoneticPr fontId="2" type="noConversion"/>
  </si>
  <si>
    <t>&lt; 30</t>
    <phoneticPr fontId="2" type="noConversion"/>
  </si>
  <si>
    <t>Haut</t>
    <phoneticPr fontId="2" type="noConversion"/>
  </si>
  <si>
    <t>Tres Haut</t>
    <phoneticPr fontId="2" type="noConversion"/>
  </si>
  <si>
    <t>nephrotique</t>
    <phoneticPr fontId="2" type="noConversion"/>
  </si>
  <si>
    <t>30-300</t>
    <phoneticPr fontId="2" type="noConversion"/>
  </si>
  <si>
    <t>300-1999</t>
    <phoneticPr fontId="2" type="noConversion"/>
  </si>
  <si>
    <t>&gt; 2000</t>
    <phoneticPr fontId="2" type="noConversion"/>
  </si>
  <si>
    <t>&gt; 3000</t>
    <phoneticPr fontId="2" type="noConversion"/>
  </si>
  <si>
    <t>500-2999</t>
    <phoneticPr fontId="2" type="noConversion"/>
  </si>
  <si>
    <t>&lt;150</t>
    <phoneticPr fontId="2" type="noConversion"/>
  </si>
  <si>
    <t>(nonKDIGO)</t>
    <phoneticPr fontId="2" type="noConversion"/>
  </si>
  <si>
    <t>Albuminurie</t>
    <phoneticPr fontId="2" type="noConversion"/>
  </si>
  <si>
    <t>g/L</t>
    <phoneticPr fontId="2" type="noConversion"/>
  </si>
  <si>
    <t>Albuminurie</t>
    <phoneticPr fontId="2" type="noConversion"/>
  </si>
  <si>
    <t>mg/L</t>
    <phoneticPr fontId="2" type="noConversion"/>
  </si>
  <si>
    <t>mg/L</t>
    <phoneticPr fontId="2" type="noConversion"/>
  </si>
  <si>
    <t>g/L</t>
    <phoneticPr fontId="2" type="noConversion"/>
  </si>
  <si>
    <t>mg/L</t>
    <phoneticPr fontId="2" type="noConversion"/>
  </si>
  <si>
    <t>g/L</t>
    <phoneticPr fontId="2" type="noConversion"/>
  </si>
  <si>
    <t>Urine APratio</t>
    <phoneticPr fontId="2" type="noConversion"/>
  </si>
  <si>
    <t>&gt;90</t>
    <phoneticPr fontId="2" type="noConversion"/>
  </si>
  <si>
    <t>60-89</t>
    <phoneticPr fontId="2" type="noConversion"/>
  </si>
  <si>
    <t>45-59</t>
    <phoneticPr fontId="2" type="noConversion"/>
  </si>
  <si>
    <t>30-44</t>
    <phoneticPr fontId="2" type="noConversion"/>
  </si>
  <si>
    <t>15-29</t>
    <phoneticPr fontId="2" type="noConversion"/>
  </si>
  <si>
    <t>&lt;15</t>
    <phoneticPr fontId="2" type="noConversion"/>
  </si>
  <si>
    <t>faible risque</t>
    <phoneticPr fontId="2" type="noConversion"/>
  </si>
  <si>
    <t>risque modérée</t>
    <phoneticPr fontId="2" type="noConversion"/>
  </si>
  <si>
    <t>inspiré depuis KDIGO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</si>
</sst>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10"/>
      <name val="Verdana"/>
    </font>
    <font>
      <sz val="8"/>
      <name val="Verdana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</xdr:row>
      <xdr:rowOff>31750</xdr:rowOff>
    </xdr:from>
    <xdr:to>
      <xdr:col>5</xdr:col>
      <xdr:colOff>901700</xdr:colOff>
      <xdr:row>7</xdr:row>
      <xdr:rowOff>114300</xdr:rowOff>
    </xdr:to>
    <xdr:sp macro="" textlink="">
      <xdr:nvSpPr>
        <xdr:cNvPr id="2" name="ZoneTexte 1"/>
        <xdr:cNvSpPr txBox="1"/>
      </xdr:nvSpPr>
      <xdr:spPr>
        <a:xfrm>
          <a:off x="2889250" y="361950"/>
          <a:ext cx="2774950" cy="908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veuillez introduire les valeurs urinaire de votre</a:t>
          </a:r>
          <a:r>
            <a:rPr lang="fr-FR" sz="1100" baseline="0"/>
            <a:t> laboratoire. Certains laboratoire exprime la valeur en dL plutôt qu'en litre. Multiplier la valeur par 10 pour la dilution en L</a:t>
          </a:r>
          <a:endParaRPr lang="fr-FR" sz="1100"/>
        </a:p>
      </xdr:txBody>
    </xdr:sp>
    <xdr:clientData/>
  </xdr:twoCellAnchor>
  <xdr:twoCellAnchor>
    <xdr:from>
      <xdr:col>0</xdr:col>
      <xdr:colOff>88900</xdr:colOff>
      <xdr:row>11</xdr:row>
      <xdr:rowOff>50800</xdr:rowOff>
    </xdr:from>
    <xdr:to>
      <xdr:col>5</xdr:col>
      <xdr:colOff>857250</xdr:colOff>
      <xdr:row>14</xdr:row>
      <xdr:rowOff>76200</xdr:rowOff>
    </xdr:to>
    <xdr:sp macro="" textlink="">
      <xdr:nvSpPr>
        <xdr:cNvPr id="3" name="ZoneTexte 2"/>
        <xdr:cNvSpPr txBox="1"/>
      </xdr:nvSpPr>
      <xdr:spPr>
        <a:xfrm>
          <a:off x="88900" y="1866900"/>
          <a:ext cx="5530850" cy="5207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i="1"/>
            <a:t>En fonction</a:t>
          </a:r>
          <a:r>
            <a:rPr lang="fr-FR" sz="1100" i="1" baseline="0"/>
            <a:t> de la valeur ACR ou PCR choisissez votre colonne d'analyse. </a:t>
          </a:r>
        </a:p>
        <a:p>
          <a:r>
            <a:rPr lang="fr-FR" sz="1100" i="1" baseline="0"/>
            <a:t>Privilégier la valeur ACR</a:t>
          </a:r>
          <a:endParaRPr lang="fr-FR" sz="1100" i="1"/>
        </a:p>
      </xdr:txBody>
    </xdr:sp>
    <xdr:clientData/>
  </xdr:twoCellAnchor>
  <xdr:twoCellAnchor>
    <xdr:from>
      <xdr:col>0</xdr:col>
      <xdr:colOff>355600</xdr:colOff>
      <xdr:row>25</xdr:row>
      <xdr:rowOff>146050</xdr:rowOff>
    </xdr:from>
    <xdr:to>
      <xdr:col>5</xdr:col>
      <xdr:colOff>444500</xdr:colOff>
      <xdr:row>29</xdr:row>
      <xdr:rowOff>158750</xdr:rowOff>
    </xdr:to>
    <xdr:sp macro="" textlink="">
      <xdr:nvSpPr>
        <xdr:cNvPr id="4" name="ZoneTexte 3"/>
        <xdr:cNvSpPr txBox="1"/>
      </xdr:nvSpPr>
      <xdr:spPr>
        <a:xfrm>
          <a:off x="355600" y="5035550"/>
          <a:ext cx="4851400" cy="67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Le risque est en rapport à la population sans maladie rénale, il comprend: majoration mortalité,</a:t>
          </a:r>
          <a:r>
            <a:rPr lang="fr-FR" sz="1100" baseline="0"/>
            <a:t> risque d'ins.rénale terminale, risque de maladie rénale aigüe, majoration du risque ardiovasculaire et mortalité cardiovasculaire.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3:F44"/>
  <sheetViews>
    <sheetView tabSelected="1" view="pageLayout" topLeftCell="A35" zoomScale="200" workbookViewId="0">
      <selection activeCell="A45" sqref="A45"/>
    </sheetView>
  </sheetViews>
  <sheetFormatPr baseColWidth="10" defaultRowHeight="13"/>
  <sheetData>
    <row r="3" spans="1:6">
      <c r="A3" s="1" t="s">
        <v>30</v>
      </c>
      <c r="B3" s="2"/>
      <c r="C3" s="1" t="s">
        <v>31</v>
      </c>
    </row>
    <row r="4" spans="1:6">
      <c r="A4" s="1" t="s">
        <v>28</v>
      </c>
      <c r="B4" s="2"/>
      <c r="C4" s="1" t="s">
        <v>29</v>
      </c>
    </row>
    <row r="5" spans="1:6">
      <c r="A5" s="1" t="s">
        <v>9</v>
      </c>
      <c r="B5" s="2"/>
      <c r="C5" s="1" t="s">
        <v>32</v>
      </c>
    </row>
    <row r="6" spans="1:6">
      <c r="A6" s="1" t="s">
        <v>9</v>
      </c>
      <c r="B6" s="2"/>
      <c r="C6" s="1" t="s">
        <v>33</v>
      </c>
    </row>
    <row r="7" spans="1:6">
      <c r="A7" s="1" t="s">
        <v>10</v>
      </c>
      <c r="B7" s="2"/>
      <c r="C7" s="1" t="s">
        <v>34</v>
      </c>
    </row>
    <row r="8" spans="1:6">
      <c r="A8" s="1" t="s">
        <v>10</v>
      </c>
      <c r="B8" s="2"/>
      <c r="C8" s="1" t="s">
        <v>35</v>
      </c>
    </row>
    <row r="10" spans="1:6">
      <c r="A10" t="s">
        <v>11</v>
      </c>
      <c r="B10" t="s">
        <v>13</v>
      </c>
      <c r="C10" t="e">
        <f>B3/B8</f>
        <v>#DIV/0!</v>
      </c>
      <c r="D10" t="e">
        <f>B3/(0.001*B7)</f>
        <v>#DIV/0!</v>
      </c>
      <c r="E10" t="e">
        <f>1000*B4/B8</f>
        <v>#DIV/0!</v>
      </c>
      <c r="F10" t="e">
        <f>B3/(0.001*B7)</f>
        <v>#DIV/0!</v>
      </c>
    </row>
    <row r="11" spans="1:6">
      <c r="A11" t="s">
        <v>12</v>
      </c>
      <c r="B11" t="s">
        <v>14</v>
      </c>
      <c r="C11" t="e">
        <f>1000*B5/B7</f>
        <v>#DIV/0!</v>
      </c>
      <c r="D11" t="e">
        <f>B5/B8</f>
        <v>#DIV/0!</v>
      </c>
      <c r="E11" t="e">
        <f>1000*B5/B7</f>
        <v>#DIV/0!</v>
      </c>
      <c r="F11" t="e">
        <f>1000*B6/(0.001*B7)</f>
        <v>#DIV/0!</v>
      </c>
    </row>
    <row r="16" spans="1:6" ht="19" customHeight="1">
      <c r="A16" s="15" t="s">
        <v>36</v>
      </c>
      <c r="B16" s="15" t="s">
        <v>6</v>
      </c>
      <c r="C16" s="15" t="s">
        <v>18</v>
      </c>
      <c r="D16" s="15" t="s">
        <v>19</v>
      </c>
      <c r="E16" s="15" t="s">
        <v>20</v>
      </c>
    </row>
    <row r="17" spans="1:6" ht="19" customHeight="1">
      <c r="A17" s="15" t="s">
        <v>16</v>
      </c>
      <c r="B17" s="15" t="s">
        <v>17</v>
      </c>
      <c r="C17" s="15" t="s">
        <v>21</v>
      </c>
      <c r="D17" s="15" t="s">
        <v>22</v>
      </c>
      <c r="E17" s="15" t="s">
        <v>23</v>
      </c>
      <c r="F17" s="16" t="s">
        <v>8</v>
      </c>
    </row>
    <row r="18" spans="1:6" ht="19" customHeight="1">
      <c r="A18" s="15" t="s">
        <v>9</v>
      </c>
      <c r="B18" s="15" t="s">
        <v>26</v>
      </c>
      <c r="C18" s="15" t="s">
        <v>7</v>
      </c>
      <c r="D18" s="15" t="s">
        <v>25</v>
      </c>
      <c r="E18" s="15" t="s">
        <v>24</v>
      </c>
      <c r="F18" t="s">
        <v>27</v>
      </c>
    </row>
    <row r="19" spans="1:6" ht="19" customHeight="1">
      <c r="A19" s="13" t="s">
        <v>15</v>
      </c>
      <c r="B19" s="3"/>
      <c r="C19" s="3"/>
      <c r="D19" s="3"/>
      <c r="E19" s="3"/>
    </row>
    <row r="20" spans="1:6" ht="19" customHeight="1">
      <c r="A20" s="13" t="s">
        <v>37</v>
      </c>
      <c r="B20" s="4"/>
      <c r="C20" s="5"/>
      <c r="D20" s="11"/>
      <c r="E20" s="9"/>
    </row>
    <row r="21" spans="1:6" ht="19" customHeight="1">
      <c r="A21" s="13" t="s">
        <v>38</v>
      </c>
      <c r="B21" s="4"/>
      <c r="C21" s="5"/>
      <c r="D21" s="11"/>
      <c r="E21" s="9"/>
    </row>
    <row r="22" spans="1:6" ht="19" customHeight="1">
      <c r="A22" s="13" t="s">
        <v>39</v>
      </c>
      <c r="B22" s="5"/>
      <c r="C22" s="11"/>
      <c r="D22" s="7"/>
      <c r="E22" s="9"/>
    </row>
    <row r="23" spans="1:6" ht="19" customHeight="1">
      <c r="A23" s="13" t="s">
        <v>40</v>
      </c>
      <c r="B23" s="6"/>
      <c r="C23" s="7"/>
      <c r="D23" s="7"/>
      <c r="E23" s="9"/>
    </row>
    <row r="24" spans="1:6" ht="19" customHeight="1">
      <c r="A24" s="13" t="s">
        <v>41</v>
      </c>
      <c r="B24" s="8"/>
      <c r="C24" s="7"/>
      <c r="D24" s="7"/>
      <c r="E24" s="9"/>
    </row>
    <row r="25" spans="1:6" ht="19" customHeight="1">
      <c r="A25" s="14" t="s">
        <v>42</v>
      </c>
      <c r="B25" s="9"/>
      <c r="C25" s="10"/>
      <c r="D25" s="9"/>
      <c r="E25" s="9"/>
    </row>
    <row r="31" spans="1:6">
      <c r="A31" s="12"/>
    </row>
    <row r="32" spans="1:6">
      <c r="D32" t="s">
        <v>3</v>
      </c>
    </row>
    <row r="33" spans="1:4">
      <c r="A33" s="4"/>
      <c r="B33" t="s">
        <v>2</v>
      </c>
    </row>
    <row r="34" spans="1:4">
      <c r="A34" s="5"/>
      <c r="B34" t="s">
        <v>43</v>
      </c>
      <c r="D34" t="s">
        <v>5</v>
      </c>
    </row>
    <row r="35" spans="1:4">
      <c r="A35" s="6"/>
      <c r="B35" t="s">
        <v>44</v>
      </c>
      <c r="D35" t="s">
        <v>4</v>
      </c>
    </row>
    <row r="36" spans="1:4">
      <c r="A36" s="8"/>
      <c r="B36" t="s">
        <v>0</v>
      </c>
      <c r="D36" t="s">
        <v>4</v>
      </c>
    </row>
    <row r="37" spans="1:4">
      <c r="A37" s="9"/>
      <c r="B37" t="s">
        <v>1</v>
      </c>
      <c r="D37" t="s">
        <v>4</v>
      </c>
    </row>
    <row r="44" spans="1:4">
      <c r="A44" t="s">
        <v>45</v>
      </c>
    </row>
  </sheetData>
  <phoneticPr fontId="2" type="noConversion"/>
  <pageMargins left="0.75" right="0.75" top="1" bottom="1" header="0.5" footer="0.5"/>
  <pageSetup paperSize="0" orientation="portrait" horizontalDpi="4294967292" verticalDpi="4294967292"/>
  <headerFooter>
    <oddHeader>&amp;CStadification_x000D_Maladie Rénale Chronique</oddHead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</vt:lpstr>
    </vt:vector>
  </TitlesOfParts>
  <Company>nosele.sprl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Guillen</dc:creator>
  <cp:lastModifiedBy>Miguel-ange Guillen-Anaya</cp:lastModifiedBy>
  <dcterms:created xsi:type="dcterms:W3CDTF">2016-02-02T16:31:29Z</dcterms:created>
  <dcterms:modified xsi:type="dcterms:W3CDTF">2016-04-04T11:19:31Z</dcterms:modified>
</cp:coreProperties>
</file>